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<sst xmlns="http://schemas.openxmlformats.org/spreadsheetml/2006/main" count="206" uniqueCount="204">
  <si>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</si>
  <si>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</si>
  <si>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</si>
  <si>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</si>
  <si>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</si>
  <si>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</si>
  <si>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</si>
  <si>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</si>
  <si>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</si>
  <si>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</si>
  <si>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</si>
  <si>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</si>
  <si>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</si>
  <si>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</si>
  <si>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</si>
  <si>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</si>
  <si>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</si>
  <si>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</si>
  <si>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</si>
  <si>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</si>
  <si>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</si>
  <si>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</si>
  <si>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</si>
  <si>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</si>
  <si>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</si>
  <si>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</si>
  <si>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</si>
  <si>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</si>
  <si>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</si>
  <si>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</si>
  <si>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</si>
  <si>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</si>
  <si>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</si>
  <si>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</si>
  <si>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</si>
  <si>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</si>
  <si>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</si>
  <si>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</si>
  <si>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</si>
  <si>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</si>
  <si>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</si>
  <si>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</si>
  <si>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</si>
  <si>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</si>
  <si>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</si>
  <si>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</si>
  <si>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</si>
  <si>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</si>
  <si>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</si>
  <si>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</si>
  <si>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</si>
  <si>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</si>
  <si>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</si>
  <si>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</si>
  <si>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</si>
  <si>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</si>
  <si>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</si>
  <si>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</si>
  <si>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</si>
  <si>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</si>
  <si>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</si>
  <si>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</si>
  <si>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</si>
  <si>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</si>
  <si>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</si>
  <si>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</si>
  <si>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</si>
  <si>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</si>
  <si>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</si>
  <si>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</si>
  <si>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</si>
  <si>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</si>
  <si>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</si>
  <si>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</si>
  <si>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</si>
  <si>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</si>
  <si>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</si>
  <si>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</si>
  <si>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</si>
  <si>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</si>
  <si>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</si>
  <si>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</si>
  <si>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</si>
  <si>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</si>
  <si>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</si>
  <si>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</si>
  <si>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</si>
  <si>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</si>
  <si>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</si>
  <si>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</si>
  <si>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</si>
  <si>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</si>
  <si>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</si>
  <si>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</si>
  <si>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</si>
  <si>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</si>
  <si>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</si>
  <si>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</si>
  <si>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</si>
  <si>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</si>
  <si>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</si>
  <si>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</si>
  <si>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</si>
  <si>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</si>
  <si>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</si>
  <si>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</si>
  <si>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</si>
  <si>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</si>
  <si>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</si>
  <si>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</si>
  <si>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</si>
  <si>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</si>
  <si>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</si>
  <si>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</si>
  <si>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</si>
  <si>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</si>
  <si>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</si>
  <si>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</si>
  <si>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</si>
  <si>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</si>
  <si>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</si>
  <si>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</si>
  <si>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</si>
  <si>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</si>
  <si>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</si>
  <si>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</si>
  <si>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</si>
  <si>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</si>
  <si>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</si>
  <si>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</si>
  <si>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</si>
  <si>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</si>
  <si>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</si>
  <si>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</si>
  <si>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</si>
  <si>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</si>
  <si>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</si>
  <si>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</si>
  <si>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</si>
  <si>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</si>
  <si>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</si>
  <si>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</si>
  <si>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</si>
  <si>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</si>
  <si>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</si>
  <si>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</si>
  <si>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</si>
  <si>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</si>
  <si>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</si>
  <si>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</si>
  <si>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</si>
  <si>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</si>
  <si>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</si>
  <si>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</si>
  <si>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</si>
  <si>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</si>
  <si>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</si>
  <si>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</si>
  <si>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</si>
  <si>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</si>
  <si>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</si>
  <si>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</si>
  <si>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</si>
  <si>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</si>
  <si>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</si>
  <si>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</si>
  <si>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</si>
  <si>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</si>
  <si>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</si>
  <si>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</si>
  <si>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</si>
  <si>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</si>
  <si>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</si>
  <si>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</si>
  <si>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</si>
  <si>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</si>
  <si>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</si>
  <si>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</si>
  <si>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</si>
  <si>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</si>
  <si>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</si>
  <si>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</si>
  <si>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</si>
  <si>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</si>
  <si>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</si>
  <si>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</si>
  <si>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</si>
  <si>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</si>
  <si>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</si>
  <si>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</si>
  <si>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</si>
  <si>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</si>
  <si>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</si>
  <si>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</si>
  <si>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</si>
  <si>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</si>
  <si>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</si>
  <si>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</si>
  <si>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</si>
  <si>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</si>
  <si>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</si>
  <si>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</si>
  <si>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INTERNATIONAL TRADING CENTER</t>
  </si>
  <si>
    <t>المركز الاردني للتجارة الدولية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</si>
</sst>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131023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1.19</v>
      </c>
      <c r="F6" s="13">
        <v>0.85</v>
      </c>
      <c r="G6" s="13">
        <v>0.93</v>
      </c>
      <c r="H6" s="4" t="s">
        <v>139</v>
      </c>
    </row>
    <row r="7" spans="4:8" ht="20.100000000000001" customHeight="1">
      <c r="D7" s="10" t="s">
        <v>126</v>
      </c>
      <c r="E7" s="14">
        <v>2226659.06</v>
      </c>
      <c r="F7" s="14">
        <v>735087.14</v>
      </c>
      <c r="G7" s="14">
        <v>910154.3</v>
      </c>
      <c r="H7" s="4" t="s">
        <v>140</v>
      </c>
    </row>
    <row r="8" spans="4:8" ht="20.100000000000001" customHeight="1">
      <c r="D8" s="10" t="s">
        <v>25</v>
      </c>
      <c r="E8" s="14">
        <v>2077208</v>
      </c>
      <c r="F8" s="14">
        <v>790738</v>
      </c>
      <c r="G8" s="14">
        <v>803594</v>
      </c>
      <c r="H8" s="4" t="s">
        <v>1</v>
      </c>
    </row>
    <row r="9" spans="4:8" ht="20.100000000000001" customHeight="1">
      <c r="D9" s="10" t="s">
        <v>26</v>
      </c>
      <c r="E9" s="14">
        <v>3374</v>
      </c>
      <c r="F9" s="14">
        <v>1395</v>
      </c>
      <c r="G9" s="14">
        <v>1789</v>
      </c>
      <c r="H9" s="4" t="s">
        <v>2</v>
      </c>
    </row>
    <row r="10" spans="4:8" ht="20.100000000000001" customHeight="1">
      <c r="D10" s="10" t="s">
        <v>27</v>
      </c>
      <c r="E10" s="14">
        <v>3400000</v>
      </c>
      <c r="F10" s="14">
        <v>3400000</v>
      </c>
      <c r="G10" s="14">
        <v>3400000</v>
      </c>
      <c r="H10" s="4" t="s">
        <v>24</v>
      </c>
    </row>
    <row r="11" spans="4:8" ht="20.100000000000001" customHeight="1">
      <c r="D11" s="10" t="s">
        <v>127</v>
      </c>
      <c r="E11" s="14">
        <v>4046000</v>
      </c>
      <c r="F11" s="14">
        <v>2890000</v>
      </c>
      <c r="G11" s="14">
        <v>3162000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303578</v>
      </c>
      <c r="F16" s="59">
        <v>332953</v>
      </c>
      <c r="G16" s="59">
        <v>853165</v>
      </c>
      <c r="H16" s="3" t="s">
        <v>58</v>
      </c>
    </row>
    <row r="17" spans="4:8" ht="20.100000000000001" customHeight="1">
      <c r="D17" s="10" t="s">
        <v>128</v>
      </c>
      <c r="E17" s="57">
        <v>4958043</v>
      </c>
      <c r="F17" s="57">
        <v>4859814</v>
      </c>
      <c r="G17" s="57">
        <v>4595444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586408</v>
      </c>
      <c r="F19" s="57">
        <v>838007</v>
      </c>
      <c r="G19" s="57">
        <v>526562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641807</v>
      </c>
      <c r="F21" s="57">
        <v>528651</v>
      </c>
      <c r="G21" s="57">
        <v>333602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6924525</v>
      </c>
      <c r="F23" s="57">
        <v>6828538</v>
      </c>
      <c r="G23" s="57">
        <v>6602652</v>
      </c>
      <c r="H23" s="4" t="s">
        <v>60</v>
      </c>
    </row>
    <row r="24" spans="4:8" ht="20.100000000000001" customHeight="1">
      <c r="D24" s="10" t="s">
        <v>98</v>
      </c>
      <c r="E24" s="57">
        <v>343327</v>
      </c>
      <c r="F24" s="57">
        <v>811855</v>
      </c>
      <c r="G24" s="57">
        <v>885977</v>
      </c>
      <c r="H24" s="4" t="s">
        <v>82</v>
      </c>
    </row>
    <row r="25" spans="4:8" ht="20.100000000000001" customHeight="1">
      <c r="D25" s="10" t="s">
        <v>158</v>
      </c>
      <c r="E25" s="57">
        <v>550507</v>
      </c>
      <c r="F25" s="57">
        <v>237637</v>
      </c>
      <c r="G25" s="57">
        <v>223972</v>
      </c>
      <c r="H25" s="4" t="s">
        <v>173</v>
      </c>
    </row>
    <row r="26" spans="4:8" ht="20.100000000000001" customHeight="1">
      <c r="D26" s="10" t="s">
        <v>183</v>
      </c>
      <c r="E26" s="57">
        <v>424354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974861</v>
      </c>
      <c r="F28" s="57">
        <v>237637</v>
      </c>
      <c r="G28" s="57">
        <v>223972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8242713</v>
      </c>
      <c r="F30" s="60">
        <v>7878030</v>
      </c>
      <c r="G30" s="60">
        <v>7712601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1923219</v>
      </c>
      <c r="F35" s="59">
        <v>2216521</v>
      </c>
      <c r="G35" s="59">
        <v>2093182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2541833</v>
      </c>
      <c r="F39" s="57">
        <v>2754101</v>
      </c>
      <c r="G39" s="57">
        <v>2531414</v>
      </c>
      <c r="H39" s="4" t="s">
        <v>86</v>
      </c>
    </row>
    <row r="40" spans="4:8" ht="20.100000000000001" customHeight="1">
      <c r="D40" s="10" t="s">
        <v>105</v>
      </c>
      <c r="E40" s="57">
        <v>549439</v>
      </c>
      <c r="F40" s="57">
        <v>243120</v>
      </c>
      <c r="G40" s="57">
        <v>473559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3091272</v>
      </c>
      <c r="F43" s="60">
        <v>2997221</v>
      </c>
      <c r="G43" s="60">
        <v>3004973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34000000</v>
      </c>
      <c r="F46" s="59">
        <v>3400000</v>
      </c>
      <c r="G46" s="59">
        <v>3400000</v>
      </c>
      <c r="H46" s="3" t="s">
        <v>5</v>
      </c>
    </row>
    <row r="47" spans="4:8" ht="20.100000000000001" customHeight="1">
      <c r="D47" s="10" t="s">
        <v>31</v>
      </c>
      <c r="E47" s="57">
        <v>3400000</v>
      </c>
      <c r="F47" s="57">
        <v>3400000</v>
      </c>
      <c r="G47" s="57">
        <v>3400000</v>
      </c>
      <c r="H47" s="4" t="s">
        <v>6</v>
      </c>
    </row>
    <row r="48" spans="4:8" ht="20.100000000000001" customHeight="1">
      <c r="D48" s="10" t="s">
        <v>130</v>
      </c>
      <c r="E48" s="57">
        <v>3400000</v>
      </c>
      <c r="F48" s="57">
        <v>3400000</v>
      </c>
      <c r="G48" s="57">
        <v>3400000</v>
      </c>
      <c r="H48" s="4" t="s">
        <v>7</v>
      </c>
    </row>
    <row r="49" spans="4:8" ht="20.100000000000001" customHeight="1">
      <c r="D49" s="10" t="s">
        <v>73</v>
      </c>
      <c r="E49" s="57">
        <v>526317</v>
      </c>
      <c r="F49" s="57">
        <v>452751</v>
      </c>
      <c r="G49" s="57">
        <v>383311</v>
      </c>
      <c r="H49" s="4" t="s">
        <v>61</v>
      </c>
    </row>
    <row r="50" spans="4:8" ht="20.100000000000001" customHeight="1">
      <c r="D50" s="10" t="s">
        <v>32</v>
      </c>
      <c r="E50" s="57">
        <v>250000</v>
      </c>
      <c r="F50" s="57">
        <v>100000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272000</v>
      </c>
      <c r="F55" s="57">
        <v>272000</v>
      </c>
      <c r="G55" s="57">
        <v>272000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-235069</v>
      </c>
      <c r="F57" s="57">
        <v>-192365</v>
      </c>
      <c r="G57" s="57">
        <v>26419</v>
      </c>
      <c r="H57" s="4" t="s">
        <v>62</v>
      </c>
    </row>
    <row r="58" spans="4:8" ht="20.100000000000001" customHeight="1">
      <c r="D58" s="10" t="s">
        <v>39</v>
      </c>
      <c r="E58" s="57">
        <v>938193</v>
      </c>
      <c r="F58" s="57">
        <v>848423</v>
      </c>
      <c r="G58" s="57">
        <v>625898</v>
      </c>
      <c r="H58" s="4" t="s">
        <v>155</v>
      </c>
    </row>
    <row r="59" spans="4:8" ht="20.100000000000001" customHeight="1">
      <c r="D59" s="10" t="s">
        <v>38</v>
      </c>
      <c r="E59" s="57">
        <v>5151441</v>
      </c>
      <c r="F59" s="57">
        <v>4880809</v>
      </c>
      <c r="G59" s="57">
        <v>4707628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8242713</v>
      </c>
      <c r="F61" s="60">
        <v>7878030</v>
      </c>
      <c r="G61" s="60">
        <v>7712601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5935504</v>
      </c>
      <c r="F65" s="59">
        <v>5890154</v>
      </c>
      <c r="G65" s="59">
        <v>4917196</v>
      </c>
      <c r="H65" s="3" t="s">
        <v>88</v>
      </c>
    </row>
    <row r="66" spans="4:8" ht="20.100000000000001" customHeight="1">
      <c r="D66" s="10" t="s">
        <v>110</v>
      </c>
      <c r="E66" s="57">
        <v>4215330</v>
      </c>
      <c r="F66" s="57">
        <v>4291674</v>
      </c>
      <c r="G66" s="57">
        <v>3657482</v>
      </c>
      <c r="H66" s="4" t="s">
        <v>89</v>
      </c>
    </row>
    <row r="67" spans="4:8" ht="20.100000000000001" customHeight="1">
      <c r="D67" s="10" t="s">
        <v>132</v>
      </c>
      <c r="E67" s="57">
        <v>1720174</v>
      </c>
      <c r="F67" s="57">
        <v>1598480</v>
      </c>
      <c r="G67" s="57">
        <v>1259714</v>
      </c>
      <c r="H67" s="4" t="s">
        <v>90</v>
      </c>
    </row>
    <row r="68" spans="4:8" ht="20.100000000000001" customHeight="1">
      <c r="D68" s="10" t="s">
        <v>111</v>
      </c>
      <c r="E68" s="57">
        <v>304106</v>
      </c>
      <c r="F68" s="57">
        <v>285598</v>
      </c>
      <c r="G68" s="57">
        <v>263765</v>
      </c>
      <c r="H68" s="4" t="s">
        <v>91</v>
      </c>
    </row>
    <row r="69" spans="4:8" ht="20.100000000000001" customHeight="1">
      <c r="D69" s="10" t="s">
        <v>112</v>
      </c>
      <c r="E69" s="57">
        <v>574634</v>
      </c>
      <c r="F69" s="57">
        <v>555831</v>
      </c>
      <c r="G69" s="57">
        <v>484813</v>
      </c>
      <c r="H69" s="4" t="s">
        <v>92</v>
      </c>
    </row>
    <row r="70" spans="4:8" ht="20.100000000000001" customHeight="1">
      <c r="D70" s="10" t="s">
        <v>113</v>
      </c>
      <c r="E70" s="57">
        <v>64925</v>
      </c>
      <c r="F70" s="57">
        <v>51977</v>
      </c>
      <c r="G70" s="57">
        <v>49819</v>
      </c>
      <c r="H70" s="4" t="s">
        <v>93</v>
      </c>
    </row>
    <row r="71" spans="4:8" ht="20.100000000000001" customHeight="1">
      <c r="D71" s="10" t="s">
        <v>114</v>
      </c>
      <c r="E71" s="57">
        <v>150000</v>
      </c>
      <c r="F71" s="57">
        <v>0</v>
      </c>
      <c r="G71" s="57">
        <v>0</v>
      </c>
      <c r="H71" s="4" t="s">
        <v>94</v>
      </c>
    </row>
    <row r="72" spans="4:8" ht="20.100000000000001" customHeight="1">
      <c r="D72" s="10" t="s">
        <v>115</v>
      </c>
      <c r="E72" s="57">
        <v>691434</v>
      </c>
      <c r="F72" s="57">
        <v>757051</v>
      </c>
      <c r="G72" s="57">
        <v>511136</v>
      </c>
      <c r="H72" s="4" t="s">
        <v>95</v>
      </c>
    </row>
    <row r="73" spans="4:8" ht="20.100000000000001" customHeight="1">
      <c r="D73" s="10" t="s">
        <v>116</v>
      </c>
      <c r="E73" s="57">
        <v>94882</v>
      </c>
      <c r="F73" s="57">
        <v>127625</v>
      </c>
      <c r="G73" s="57">
        <v>158180</v>
      </c>
      <c r="H73" s="4" t="s">
        <v>63</v>
      </c>
    </row>
    <row r="74" spans="4:8" ht="20.100000000000001" customHeight="1">
      <c r="D74" s="10" t="s">
        <v>117</v>
      </c>
      <c r="E74" s="57">
        <v>27642</v>
      </c>
      <c r="F74" s="57">
        <v>172622</v>
      </c>
      <c r="G74" s="57">
        <v>177991</v>
      </c>
      <c r="H74" s="4" t="s">
        <v>64</v>
      </c>
    </row>
    <row r="75" spans="4:8" ht="20.100000000000001" customHeight="1">
      <c r="D75" s="10" t="s">
        <v>123</v>
      </c>
      <c r="E75" s="57">
        <v>758674</v>
      </c>
      <c r="F75" s="57">
        <v>712054</v>
      </c>
      <c r="G75" s="57">
        <v>491325</v>
      </c>
      <c r="H75" s="4" t="s">
        <v>96</v>
      </c>
    </row>
    <row r="76" spans="4:8" ht="20.100000000000001" customHeight="1">
      <c r="D76" s="10" t="s">
        <v>118</v>
      </c>
      <c r="E76" s="57">
        <v>23010</v>
      </c>
      <c r="F76" s="57">
        <v>17655</v>
      </c>
      <c r="G76" s="57">
        <v>2871</v>
      </c>
      <c r="H76" s="4" t="s">
        <v>97</v>
      </c>
    </row>
    <row r="77" spans="4:8" ht="20.100000000000001" customHeight="1">
      <c r="D77" s="10" t="s">
        <v>190</v>
      </c>
      <c r="E77" s="57">
        <v>735664</v>
      </c>
      <c r="F77" s="57">
        <v>694399</v>
      </c>
      <c r="G77" s="57">
        <v>488454</v>
      </c>
      <c r="H77" s="50" t="s">
        <v>199</v>
      </c>
    </row>
    <row r="78" spans="4:8" ht="20.100000000000001" customHeight="1">
      <c r="D78" s="10" t="s">
        <v>157</v>
      </c>
      <c r="E78" s="57">
        <v>115328</v>
      </c>
      <c r="F78" s="57">
        <v>110483</v>
      </c>
      <c r="G78" s="57">
        <v>82802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28476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4884</v>
      </c>
      <c r="H80" s="50" t="s">
        <v>133</v>
      </c>
    </row>
    <row r="81" spans="4:8" ht="20.100000000000001" customHeight="1">
      <c r="D81" s="10" t="s">
        <v>195</v>
      </c>
      <c r="E81" s="57">
        <v>35000</v>
      </c>
      <c r="F81" s="57">
        <v>35000</v>
      </c>
      <c r="G81" s="57">
        <v>35000</v>
      </c>
      <c r="H81" s="50" t="s">
        <v>196</v>
      </c>
    </row>
    <row r="82" spans="4:8" ht="20.100000000000001" customHeight="1">
      <c r="D82" s="10" t="s">
        <v>187</v>
      </c>
      <c r="E82" s="57">
        <v>585336</v>
      </c>
      <c r="F82" s="57">
        <v>520440</v>
      </c>
      <c r="G82" s="57">
        <v>365768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585336</v>
      </c>
      <c r="F84" s="60">
        <v>520440</v>
      </c>
      <c r="G84" s="60">
        <v>365768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332953</v>
      </c>
      <c r="F88" s="59">
        <v>853165</v>
      </c>
      <c r="G88" s="59">
        <v>191240</v>
      </c>
      <c r="H88" s="3" t="s">
        <v>16</v>
      </c>
    </row>
    <row r="89" spans="4:8" ht="20.100000000000001" customHeight="1">
      <c r="D89" s="10" t="s">
        <v>43</v>
      </c>
      <c r="E89" s="57">
        <v>720752</v>
      </c>
      <c r="F89" s="57">
        <v>-8916</v>
      </c>
      <c r="G89" s="57">
        <v>-76600</v>
      </c>
      <c r="H89" s="4" t="s">
        <v>17</v>
      </c>
    </row>
    <row r="90" spans="4:8" ht="20.100000000000001" customHeight="1">
      <c r="D90" s="10" t="s">
        <v>44</v>
      </c>
      <c r="E90" s="57">
        <v>-384301</v>
      </c>
      <c r="F90" s="57">
        <v>-66779</v>
      </c>
      <c r="G90" s="57">
        <v>-200922</v>
      </c>
      <c r="H90" s="4" t="s">
        <v>18</v>
      </c>
    </row>
    <row r="91" spans="4:8" ht="20.100000000000001" customHeight="1">
      <c r="D91" s="10" t="s">
        <v>45</v>
      </c>
      <c r="E91" s="57">
        <v>-365826</v>
      </c>
      <c r="F91" s="57">
        <v>-444517</v>
      </c>
      <c r="G91" s="57">
        <v>939447</v>
      </c>
      <c r="H91" s="4" t="s">
        <v>19</v>
      </c>
    </row>
    <row r="92" spans="4:8" ht="20.100000000000001" customHeight="1">
      <c r="D92" s="21" t="s">
        <v>47</v>
      </c>
      <c r="E92" s="60">
        <v>303578</v>
      </c>
      <c r="F92" s="60">
        <v>332953</v>
      </c>
      <c r="G92" s="60">
        <v>853165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61.094352941176467</v>
      </c>
      <c r="F96" s="22">
        <f>+F8*100/F10</f>
        <v>23.257000000000001</v>
      </c>
      <c r="G96" s="22">
        <f>+G8*100/G10</f>
        <v>23.635117647058824</v>
      </c>
      <c r="H96" s="3" t="s">
        <v>22</v>
      </c>
    </row>
    <row r="97" spans="1:14" ht="20.100000000000001" customHeight="1">
      <c r="D97" s="10" t="s">
        <v>49</v>
      </c>
      <c r="E97" s="13">
        <f>+E84/E10</f>
        <v>0.17215764705882353</v>
      </c>
      <c r="F97" s="13">
        <f>+F84/F10</f>
        <v>0.15307058823529412</v>
      </c>
      <c r="G97" s="13">
        <f>+G84/G10</f>
        <v>0.10757882352941177</v>
      </c>
      <c r="H97" s="4" t="s">
        <v>23</v>
      </c>
    </row>
    <row r="98" spans="1:14" ht="20.100000000000001" customHeight="1">
      <c r="D98" s="10" t="s">
        <v>50</v>
      </c>
      <c r="E98" s="13">
        <f>+E55/E10</f>
        <v>0.08</v>
      </c>
      <c r="F98" s="13">
        <f>+F55/F10</f>
        <v>0.08</v>
      </c>
      <c r="G98" s="13">
        <f>+G55/G10</f>
        <v>0.08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1.515129705882353</v>
      </c>
      <c r="F99" s="13">
        <f>+F59/F10</f>
        <v>1.4355320588235294</v>
      </c>
      <c r="G99" s="13">
        <f>+G59/G10</f>
        <v>1.3845964705882352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6.9122691923954784</v>
      </c>
      <c r="F100" s="13">
        <f>+F11/F84</f>
        <v>5.5529936207824147</v>
      </c>
      <c r="G100" s="13">
        <f>+G11/G84</f>
        <v>8.6448240414689099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6.7226890756302522</v>
      </c>
      <c r="F101" s="13">
        <f>+F55*100/F11</f>
        <v>9.4117647058823533</v>
      </c>
      <c r="G101" s="13">
        <f>+G55*100/G11</f>
        <v>8.6021505376344081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46.469036587532628</v>
      </c>
      <c r="F102" s="13">
        <f>+F55*100/F84</f>
        <v>52.263469372069785</v>
      </c>
      <c r="G102" s="13">
        <f>+G55*100/G84</f>
        <v>74.364077776076641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0.78541130530272985</v>
      </c>
      <c r="F103" s="23">
        <f>+F11/F59</f>
        <v>0.59211495471345021</v>
      </c>
      <c r="G103" s="23">
        <f>+G11/G59</f>
        <v>0.671675841846467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28.981094107593897</v>
      </c>
      <c r="F105" s="30">
        <f>+F67*100/F65</f>
        <v>27.138169901839579</v>
      </c>
      <c r="G105" s="30">
        <f>+G67*100/G65</f>
        <v>25.618543576461057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12.78196426116468</v>
      </c>
      <c r="F106" s="31">
        <f>+F75*100/F65</f>
        <v>12.088885961215954</v>
      </c>
      <c r="G106" s="31">
        <f>+G75*100/G65</f>
        <v>9.9919751012568945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9.8616056867285415</v>
      </c>
      <c r="F107" s="31">
        <f>+F82*100/F65</f>
        <v>8.8357621889003237</v>
      </c>
      <c r="G107" s="31">
        <f>+G82*100/G65</f>
        <v>7.4385483108666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7.3804098238043716</v>
      </c>
      <c r="F108" s="31">
        <f>(F82+F76)*100/F30</f>
        <v>6.8303243323521237</v>
      </c>
      <c r="G108" s="31">
        <f>(G82+G76)*100/G30</f>
        <v>4.7796975365379328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11.362568260026661</v>
      </c>
      <c r="F109" s="29">
        <f>+F84*100/F59</f>
        <v>10.662986402459101</v>
      </c>
      <c r="G109" s="29">
        <f>+G84*100/G59</f>
        <v>7.7696878342978675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37.503089092147206</v>
      </c>
      <c r="F111" s="22">
        <f>+F43*100/F30</f>
        <v>38.045310820090812</v>
      </c>
      <c r="G111" s="22">
        <f>+G43*100/G30</f>
        <v>38.961862541573197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62.496910907852794</v>
      </c>
      <c r="F112" s="13">
        <f>+F59*100/F30</f>
        <v>61.954689179909188</v>
      </c>
      <c r="G112" s="13">
        <f>+G59*100/G30</f>
        <v>61.038137458426803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32.971490656236419</v>
      </c>
      <c r="F113" s="23">
        <f>+F75/F76</f>
        <v>40.331577456811104</v>
      </c>
      <c r="G113" s="23">
        <f>+G75/G76</f>
        <v>171.1337513061651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0.72009106710375581</v>
      </c>
      <c r="F115" s="22">
        <f>+F65/F30</f>
        <v>0.74766838917851286</v>
      </c>
      <c r="G115" s="22">
        <f>+G65/G30</f>
        <v>0.63755353090351752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6.0885644209789911</v>
      </c>
      <c r="F116" s="13">
        <f>+F65/F28</f>
        <v>24.786350610384748</v>
      </c>
      <c r="G116" s="13">
        <f>+G65/G28</f>
        <v>21.954512171164254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1.3543055272877949</v>
      </c>
      <c r="F117" s="23">
        <f>+F65/F120</f>
        <v>1.445636292817879</v>
      </c>
      <c r="G117" s="23">
        <f>+G65/G120</f>
        <v>1.2077888838726696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2.7242249982591304</v>
      </c>
      <c r="F119" s="58">
        <f>+F23/F39</f>
        <v>2.4794072548537618</v>
      </c>
      <c r="G119" s="58">
        <f>+G23/G39</f>
        <v>2.6082861199313903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4382692</v>
      </c>
      <c r="F120" s="60">
        <f>+F23-F39</f>
        <v>4074437</v>
      </c>
      <c r="G120" s="60">
        <f>+G23-G39</f>
        <v>4071238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2014-03-05T12:00:28Z</dcterms:modified>
</cp:coreProperties>
</file>